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тмц!$A$1:$Y$28</definedName>
  </definedNames>
  <calcPr calcId="125725"/>
</workbook>
</file>

<file path=xl/calcChain.xml><?xml version="1.0" encoding="utf-8"?>
<calcChain xmlns="http://schemas.openxmlformats.org/spreadsheetml/2006/main">
  <c r="L10" i="4"/>
  <c r="L11" l="1"/>
  <c r="L12"/>
  <c r="L13"/>
  <c r="L14"/>
  <c r="L16"/>
  <c r="L8"/>
  <c r="L9"/>
  <c r="L17"/>
  <c r="L18"/>
  <c r="L19"/>
  <c r="L7"/>
  <c r="L20" l="1"/>
  <c r="L15"/>
  <c r="L21" s="1"/>
</calcChain>
</file>

<file path=xl/sharedStrings.xml><?xml version="1.0" encoding="utf-8"?>
<sst xmlns="http://schemas.openxmlformats.org/spreadsheetml/2006/main" count="140" uniqueCount="79">
  <si>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</si>
  <si>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</si>
  <si>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</si>
  <si>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</si>
  <si>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</si>
  <si>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</si>
  <si>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</si>
  <si>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</si>
  <si>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</si>
  <si>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</si>
  <si>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</si>
  <si>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</si>
  <si>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</si>
  <si>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</si>
  <si>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</si>
  <si>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</si>
  <si>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</si>
  <si>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</si>
  <si>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</si>
  <si>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</si>
  <si>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</si>
  <si>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</si>
  <si>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</si>
  <si>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</si>
  <si>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</si>
  <si>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</si>
  <si>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</si>
  <si>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</si>
  <si>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</si>
  <si>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</si>
  <si>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</si>
  <si>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</si>
  <si>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</si>
  <si>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</si>
  <si>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</si>
  <si>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</si>
  <si>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</si>
  <si>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</si>
  <si>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</si>
  <si>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</si>
  <si>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</si>
  <si>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</si>
  <si>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</si>
  <si>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</si>
  <si>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шт</t>
  </si>
  <si>
    <t>Итого по лоту1:</t>
  </si>
  <si>
    <t>Итого по лоту2:</t>
  </si>
  <si>
    <t>НК000002</t>
  </si>
  <si>
    <t>Полумаска противоаэрозольная фильтрующая (респиратор) с дополнительной защитой от органических паров</t>
  </si>
  <si>
    <t>ТТ РКС 2017</t>
  </si>
  <si>
    <t>НЛ000014</t>
  </si>
  <si>
    <t>Привязь страховочная для работы в колодцах, камерах</t>
  </si>
  <si>
    <t>НЛ000028</t>
  </si>
  <si>
    <t>Строп спасательный канат с карабином и петлей 10м</t>
  </si>
  <si>
    <t>НЛ000029</t>
  </si>
  <si>
    <t>Стропы текстильные петлевые Gigant STP-3/3</t>
  </si>
  <si>
    <t>ТУ 5225-003-38656097-2017</t>
  </si>
  <si>
    <t>НЛ000031</t>
  </si>
  <si>
    <t>Стропы текстильные петлевые Gigant STP-1/1,5</t>
  </si>
  <si>
    <t>НМ000025</t>
  </si>
  <si>
    <t>Перчатки резиновые</t>
  </si>
  <si>
    <t>пар</t>
  </si>
  <si>
    <t>НК000058</t>
  </si>
  <si>
    <t>Маска  со сменными  фильтрами</t>
  </si>
  <si>
    <t xml:space="preserve"> ТР ТС 019/2011</t>
  </si>
  <si>
    <t>НВ000184</t>
  </si>
  <si>
    <t>Каска защитная со щитком защитным лицевым</t>
  </si>
  <si>
    <t>НН000004</t>
  </si>
  <si>
    <t>Паста очищающая (200 мл.)</t>
  </si>
  <si>
    <t>ТР ТС 019/2011 п.4.15. разделы 1-4, ГОСТ 52345-2005 п. 3.3., 3.4., ГОСТ 51391-99 п.4</t>
  </si>
  <si>
    <t>НН000005</t>
  </si>
  <si>
    <t>Крем регенирирующий, востанавливающий (100 мл.)</t>
  </si>
  <si>
    <t>НН000015</t>
  </si>
  <si>
    <t>Крем универсальный комбинированного действия (100 мл.)</t>
  </si>
  <si>
    <t>ТТ РКСМ 2017</t>
  </si>
  <si>
    <t>НН000017</t>
  </si>
  <si>
    <t>Мыло туалетное для мытья рук (100 г.)</t>
  </si>
  <si>
    <t>14.12.30.160</t>
  </si>
  <si>
    <t>20.42.15.190</t>
  </si>
</sst>
</file>

<file path=xl/styles.xml><?xml version="1.0" encoding="utf-8"?>
<styleSheet xmlns="http://schemas.openxmlformats.org/spreadsheetml/2006/main">
  <fonts count="6">
    <font>
      <sz val="10"/>
      <name val="Arial"/>
    </font>
    <font>
      <sz val="10"/>
      <name val="Arial Cyr"/>
      <family val="2"/>
      <charset val="204"/>
    </font>
    <font>
      <sz val="10"/>
      <name val="Tahoma"/>
      <family val="2"/>
      <charset val="204"/>
    </font>
    <font>
      <b/>
      <sz val="10"/>
      <name val="Tahoma"/>
      <family val="2"/>
      <charset val="204"/>
    </font>
    <font>
      <sz val="12"/>
      <name val="Tahoma"/>
      <family val="2"/>
      <charset val="204"/>
    </font>
    <font>
      <b/>
      <sz val="12"/>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rgb="FF000000"/>
      </right>
      <top/>
      <bottom/>
      <diagonal/>
    </border>
  </borders>
  <cellStyleXfs count="2">
    <xf numFmtId="0" fontId="0" fillId="0" borderId="0" applyNumberFormat="0" applyFill="0" applyBorder="0" applyAlignment="0" applyProtection="0"/>
    <xf numFmtId="0" fontId="1" fillId="0" borderId="0"/>
  </cellStyleXfs>
  <cellXfs count="35">
    <xf numFmtId="0" fontId="0" fillId="0" borderId="0" xfId="0" applyNumberFormat="1" applyFont="1" applyFill="1" applyBorder="1" applyAlignment="1" applyProtection="1"/>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0" xfId="0" applyNumberFormat="1" applyFont="1" applyFill="1" applyBorder="1" applyAlignment="1" applyProtection="1"/>
    <xf numFmtId="0" fontId="3" fillId="0" borderId="1" xfId="0" applyNumberFormat="1" applyFont="1" applyBorder="1" applyAlignment="1">
      <alignment horizontal="center" vertical="center" wrapText="1"/>
    </xf>
    <xf numFmtId="0" fontId="4"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vertical="center" wrapText="1"/>
    </xf>
    <xf numFmtId="0" fontId="4" fillId="0" borderId="5" xfId="0" applyNumberFormat="1" applyFont="1" applyFill="1" applyBorder="1" applyAlignment="1" applyProtection="1">
      <alignment horizontal="left" vertical="center" wrapText="1"/>
    </xf>
    <xf numFmtId="0" fontId="4" fillId="0" borderId="1" xfId="1" applyFont="1" applyFill="1" applyBorder="1" applyAlignment="1">
      <alignment horizontal="left" vertical="center" wrapText="1"/>
    </xf>
    <xf numFmtId="0" fontId="5" fillId="0" borderId="7"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5"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horizontal="right"/>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wrapText="1"/>
    </xf>
    <xf numFmtId="0" fontId="5" fillId="0" borderId="1" xfId="0" applyNumberFormat="1" applyFont="1" applyFill="1" applyBorder="1" applyAlignment="1" applyProtection="1">
      <alignment vertical="center" wrapText="1"/>
    </xf>
    <xf numFmtId="0" fontId="5" fillId="2" borderId="1"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textRotation="90" wrapText="1"/>
    </xf>
    <xf numFmtId="0" fontId="5" fillId="2" borderId="1"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textRotation="90" wrapText="1"/>
    </xf>
    <xf numFmtId="0" fontId="5" fillId="2" borderId="4"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xf>
    <xf numFmtId="0" fontId="5" fillId="0" borderId="1" xfId="0" applyNumberFormat="1" applyFont="1" applyFill="1" applyBorder="1" applyAlignment="1" applyProtection="1">
      <alignment horizontal="right" vertical="center" wrapText="1"/>
    </xf>
    <xf numFmtId="4" fontId="5" fillId="0" borderId="1" xfId="0" applyNumberFormat="1" applyFont="1" applyFill="1" applyBorder="1" applyAlignment="1" applyProtection="1">
      <alignment horizontal="center" vertical="center" wrapText="1"/>
    </xf>
    <xf numFmtId="4" fontId="5"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28"/>
  <sheetViews>
    <sheetView tabSelected="1" view="pageBreakPreview" zoomScale="62" zoomScaleNormal="86" zoomScaleSheetLayoutView="62" workbookViewId="0">
      <selection activeCell="S7" sqref="S7:T19"/>
    </sheetView>
  </sheetViews>
  <sheetFormatPr defaultColWidth="8.85546875" defaultRowHeight="15"/>
  <cols>
    <col min="1" max="2" width="6.85546875" style="5" customWidth="1"/>
    <col min="3" max="3" width="17.28515625" style="5" customWidth="1"/>
    <col min="4" max="4" width="9.85546875" style="5" customWidth="1"/>
    <col min="5" max="5" width="17.140625" style="5" customWidth="1"/>
    <col min="6" max="6" width="58.140625" style="19" customWidth="1"/>
    <col min="7" max="7" width="23.28515625" style="19" customWidth="1"/>
    <col min="8" max="8" width="11.28515625" style="19" customWidth="1"/>
    <col min="9" max="9" width="17.42578125" style="19" customWidth="1"/>
    <col min="10" max="10" width="21.140625" style="19" customWidth="1"/>
    <col min="11" max="11" width="21.5703125" style="19" customWidth="1"/>
    <col min="12" max="12" width="14.42578125" style="5" customWidth="1"/>
    <col min="13" max="18" width="5.5703125" style="5" customWidth="1"/>
    <col min="19" max="24" width="8.28515625" style="5" customWidth="1"/>
    <col min="25" max="25" width="21.42578125" style="5" customWidth="1"/>
    <col min="26" max="16384" width="8.85546875" style="5"/>
  </cols>
  <sheetData>
    <row r="1" spans="1:25" ht="18.75" customHeight="1">
      <c r="Y1" s="20" t="s">
        <v>24</v>
      </c>
    </row>
    <row r="2" spans="1:25" ht="42.75" customHeight="1">
      <c r="A2" s="21" t="s">
        <v>25</v>
      </c>
      <c r="B2" s="21"/>
      <c r="C2" s="22"/>
      <c r="D2" s="22"/>
      <c r="E2" s="22"/>
      <c r="F2" s="22"/>
      <c r="G2" s="22"/>
      <c r="H2" s="22"/>
      <c r="I2" s="22"/>
      <c r="J2" s="22"/>
      <c r="K2" s="22"/>
      <c r="L2" s="22"/>
      <c r="M2" s="22"/>
      <c r="N2" s="22"/>
      <c r="O2" s="22"/>
      <c r="P2" s="22"/>
      <c r="Q2" s="22"/>
      <c r="R2" s="22"/>
      <c r="S2" s="22"/>
      <c r="T2" s="22"/>
      <c r="U2" s="22"/>
      <c r="V2" s="22"/>
      <c r="W2" s="22"/>
      <c r="X2" s="22"/>
      <c r="Y2" s="22"/>
    </row>
    <row r="3" spans="1:25" ht="25.5" customHeight="1">
      <c r="A3" s="21" t="s">
        <v>21</v>
      </c>
      <c r="B3" s="21"/>
      <c r="C3" s="22"/>
      <c r="D3" s="22"/>
      <c r="E3" s="23"/>
      <c r="F3" s="23"/>
      <c r="G3" s="23"/>
      <c r="H3" s="23"/>
      <c r="I3" s="23"/>
      <c r="J3" s="23"/>
      <c r="K3" s="23"/>
      <c r="L3" s="23"/>
      <c r="M3" s="22"/>
      <c r="N3" s="22"/>
      <c r="O3" s="22"/>
      <c r="P3" s="22"/>
      <c r="Q3" s="22"/>
      <c r="R3" s="22"/>
      <c r="S3" s="22"/>
      <c r="T3" s="22"/>
      <c r="U3" s="22"/>
      <c r="V3" s="22"/>
      <c r="W3" s="22"/>
      <c r="X3" s="22"/>
      <c r="Y3" s="22"/>
    </row>
    <row r="4" spans="1:25" ht="36" customHeight="1">
      <c r="M4" s="24" t="s">
        <v>41</v>
      </c>
      <c r="N4" s="24"/>
      <c r="O4" s="24"/>
      <c r="P4" s="24"/>
      <c r="Q4" s="24"/>
      <c r="R4" s="24"/>
      <c r="S4" s="24"/>
      <c r="T4" s="24"/>
      <c r="U4" s="24"/>
      <c r="V4" s="24"/>
      <c r="W4" s="24"/>
      <c r="X4" s="24"/>
      <c r="Y4" s="25" t="s">
        <v>22</v>
      </c>
    </row>
    <row r="5" spans="1:25" ht="96.75" customHeight="1">
      <c r="A5" s="26" t="s">
        <v>26</v>
      </c>
      <c r="B5" s="26" t="s">
        <v>27</v>
      </c>
      <c r="C5" s="27" t="s">
        <v>39</v>
      </c>
      <c r="D5" s="27" t="s">
        <v>40</v>
      </c>
      <c r="E5" s="27" t="s">
        <v>6</v>
      </c>
      <c r="F5" s="27" t="s">
        <v>2</v>
      </c>
      <c r="G5" s="27" t="s">
        <v>1</v>
      </c>
      <c r="H5" s="27" t="s">
        <v>7</v>
      </c>
      <c r="I5" s="27" t="s">
        <v>4</v>
      </c>
      <c r="J5" s="27" t="s">
        <v>8</v>
      </c>
      <c r="K5" s="27" t="s">
        <v>5</v>
      </c>
      <c r="L5" s="27" t="s">
        <v>3</v>
      </c>
      <c r="M5" s="26" t="s">
        <v>9</v>
      </c>
      <c r="N5" s="26" t="s">
        <v>10</v>
      </c>
      <c r="O5" s="26" t="s">
        <v>11</v>
      </c>
      <c r="P5" s="26" t="s">
        <v>12</v>
      </c>
      <c r="Q5" s="26" t="s">
        <v>13</v>
      </c>
      <c r="R5" s="26" t="s">
        <v>14</v>
      </c>
      <c r="S5" s="26" t="s">
        <v>15</v>
      </c>
      <c r="T5" s="26" t="s">
        <v>16</v>
      </c>
      <c r="U5" s="26" t="s">
        <v>17</v>
      </c>
      <c r="V5" s="26" t="s">
        <v>18</v>
      </c>
      <c r="W5" s="26" t="s">
        <v>19</v>
      </c>
      <c r="X5" s="28" t="s">
        <v>20</v>
      </c>
      <c r="Y5" s="29"/>
    </row>
    <row r="6" spans="1:25" s="31" customFormat="1" ht="14.25" customHeight="1">
      <c r="A6" s="30">
        <v>1</v>
      </c>
      <c r="B6" s="30">
        <v>2</v>
      </c>
      <c r="C6" s="30">
        <v>3</v>
      </c>
      <c r="D6" s="30">
        <v>4</v>
      </c>
      <c r="E6" s="30">
        <v>5</v>
      </c>
      <c r="F6" s="30">
        <v>6</v>
      </c>
      <c r="G6" s="30">
        <v>7</v>
      </c>
      <c r="H6" s="30">
        <v>8</v>
      </c>
      <c r="I6" s="30">
        <v>9</v>
      </c>
      <c r="J6" s="30">
        <v>10</v>
      </c>
      <c r="K6" s="30">
        <v>11</v>
      </c>
      <c r="L6" s="30">
        <v>12</v>
      </c>
      <c r="M6" s="30">
        <v>13</v>
      </c>
      <c r="N6" s="30">
        <v>14</v>
      </c>
      <c r="O6" s="30">
        <v>15</v>
      </c>
      <c r="P6" s="30">
        <v>16</v>
      </c>
      <c r="Q6" s="30">
        <v>17</v>
      </c>
      <c r="R6" s="30">
        <v>18</v>
      </c>
      <c r="S6" s="30">
        <v>19</v>
      </c>
      <c r="T6" s="30">
        <v>20</v>
      </c>
      <c r="U6" s="30">
        <v>21</v>
      </c>
      <c r="V6" s="30">
        <v>22</v>
      </c>
      <c r="W6" s="30">
        <v>23</v>
      </c>
      <c r="X6" s="30">
        <v>24</v>
      </c>
      <c r="Y6" s="30">
        <v>25</v>
      </c>
    </row>
    <row r="7" spans="1:25" ht="45">
      <c r="A7" s="15">
        <v>1</v>
      </c>
      <c r="B7" s="17">
        <v>1</v>
      </c>
      <c r="C7" s="3" t="s">
        <v>77</v>
      </c>
      <c r="D7" s="3">
        <v>14.12</v>
      </c>
      <c r="E7" s="3" t="s">
        <v>47</v>
      </c>
      <c r="F7" s="4" t="s">
        <v>48</v>
      </c>
      <c r="G7" s="2" t="s">
        <v>49</v>
      </c>
      <c r="H7" s="15" t="s">
        <v>44</v>
      </c>
      <c r="I7" s="1" t="s">
        <v>42</v>
      </c>
      <c r="J7" s="6" t="s">
        <v>42</v>
      </c>
      <c r="K7" s="1" t="s">
        <v>43</v>
      </c>
      <c r="L7" s="17">
        <f t="shared" ref="L7:L20" si="0">SUM(M7:X7)</f>
        <v>300</v>
      </c>
      <c r="M7" s="15"/>
      <c r="N7" s="15"/>
      <c r="O7" s="15"/>
      <c r="P7" s="15"/>
      <c r="Q7" s="15"/>
      <c r="R7" s="15"/>
      <c r="S7" s="15"/>
      <c r="T7" s="15">
        <v>300</v>
      </c>
      <c r="U7" s="15"/>
      <c r="V7" s="15"/>
      <c r="W7" s="15"/>
      <c r="X7" s="18"/>
      <c r="Y7" s="18"/>
    </row>
    <row r="8" spans="1:25" ht="38.25">
      <c r="A8" s="15">
        <v>2</v>
      </c>
      <c r="B8" s="17">
        <v>1</v>
      </c>
      <c r="C8" s="3" t="s">
        <v>77</v>
      </c>
      <c r="D8" s="3">
        <v>14.12</v>
      </c>
      <c r="E8" s="3" t="s">
        <v>50</v>
      </c>
      <c r="F8" s="4" t="s">
        <v>51</v>
      </c>
      <c r="G8" s="2" t="s">
        <v>49</v>
      </c>
      <c r="H8" s="15" t="s">
        <v>44</v>
      </c>
      <c r="I8" s="1" t="s">
        <v>42</v>
      </c>
      <c r="J8" s="6" t="s">
        <v>42</v>
      </c>
      <c r="K8" s="1" t="s">
        <v>43</v>
      </c>
      <c r="L8" s="17">
        <f t="shared" si="0"/>
        <v>20</v>
      </c>
      <c r="M8" s="15"/>
      <c r="N8" s="15"/>
      <c r="O8" s="15"/>
      <c r="P8" s="15"/>
      <c r="Q8" s="15"/>
      <c r="R8" s="15"/>
      <c r="S8" s="15"/>
      <c r="T8" s="15">
        <v>20</v>
      </c>
      <c r="U8" s="15"/>
      <c r="V8" s="15"/>
      <c r="W8" s="15"/>
      <c r="X8" s="18"/>
      <c r="Y8" s="18"/>
    </row>
    <row r="9" spans="1:25" ht="38.25">
      <c r="A9" s="15">
        <v>3</v>
      </c>
      <c r="B9" s="17">
        <v>1</v>
      </c>
      <c r="C9" s="3" t="s">
        <v>77</v>
      </c>
      <c r="D9" s="3">
        <v>14.12</v>
      </c>
      <c r="E9" s="3" t="s">
        <v>52</v>
      </c>
      <c r="F9" s="4" t="s">
        <v>53</v>
      </c>
      <c r="G9" s="2" t="s">
        <v>49</v>
      </c>
      <c r="H9" s="15" t="s">
        <v>44</v>
      </c>
      <c r="I9" s="1" t="s">
        <v>42</v>
      </c>
      <c r="J9" s="6" t="s">
        <v>42</v>
      </c>
      <c r="K9" s="1" t="s">
        <v>43</v>
      </c>
      <c r="L9" s="17">
        <f t="shared" si="0"/>
        <v>3</v>
      </c>
      <c r="M9" s="15"/>
      <c r="N9" s="15"/>
      <c r="O9" s="15"/>
      <c r="P9" s="15"/>
      <c r="Q9" s="15"/>
      <c r="R9" s="15"/>
      <c r="S9" s="15">
        <v>3</v>
      </c>
      <c r="T9" s="15"/>
      <c r="U9" s="15"/>
      <c r="V9" s="15"/>
      <c r="W9" s="15"/>
      <c r="X9" s="18"/>
      <c r="Y9" s="18"/>
    </row>
    <row r="10" spans="1:25" ht="38.25">
      <c r="A10" s="15">
        <v>4</v>
      </c>
      <c r="B10" s="17">
        <v>1</v>
      </c>
      <c r="C10" s="3" t="s">
        <v>77</v>
      </c>
      <c r="D10" s="3">
        <v>14.12</v>
      </c>
      <c r="E10" s="3" t="s">
        <v>54</v>
      </c>
      <c r="F10" s="4" t="s">
        <v>55</v>
      </c>
      <c r="G10" s="2" t="s">
        <v>56</v>
      </c>
      <c r="H10" s="15" t="s">
        <v>44</v>
      </c>
      <c r="I10" s="1" t="s">
        <v>42</v>
      </c>
      <c r="J10" s="6" t="s">
        <v>42</v>
      </c>
      <c r="K10" s="1" t="s">
        <v>43</v>
      </c>
      <c r="L10" s="17">
        <f t="shared" si="0"/>
        <v>2</v>
      </c>
      <c r="M10" s="15"/>
      <c r="N10" s="15"/>
      <c r="O10" s="15"/>
      <c r="P10" s="15"/>
      <c r="Q10" s="15"/>
      <c r="R10" s="15"/>
      <c r="S10" s="15">
        <v>2</v>
      </c>
      <c r="T10" s="15"/>
      <c r="U10" s="15"/>
      <c r="V10" s="15"/>
      <c r="W10" s="15"/>
      <c r="X10" s="18"/>
      <c r="Y10" s="18"/>
    </row>
    <row r="11" spans="1:25" ht="38.25">
      <c r="A11" s="15">
        <v>5</v>
      </c>
      <c r="B11" s="17">
        <v>1</v>
      </c>
      <c r="C11" s="3" t="s">
        <v>77</v>
      </c>
      <c r="D11" s="3">
        <v>14.12</v>
      </c>
      <c r="E11" s="3" t="s">
        <v>57</v>
      </c>
      <c r="F11" s="4" t="s">
        <v>58</v>
      </c>
      <c r="G11" s="2" t="s">
        <v>56</v>
      </c>
      <c r="H11" s="15" t="s">
        <v>44</v>
      </c>
      <c r="I11" s="1" t="s">
        <v>42</v>
      </c>
      <c r="J11" s="6" t="s">
        <v>42</v>
      </c>
      <c r="K11" s="1" t="s">
        <v>43</v>
      </c>
      <c r="L11" s="17">
        <f t="shared" si="0"/>
        <v>3</v>
      </c>
      <c r="M11" s="15"/>
      <c r="N11" s="15"/>
      <c r="O11" s="15"/>
      <c r="P11" s="15"/>
      <c r="Q11" s="15"/>
      <c r="R11" s="15"/>
      <c r="S11" s="15">
        <v>3</v>
      </c>
      <c r="T11" s="15"/>
      <c r="U11" s="15"/>
      <c r="V11" s="15"/>
      <c r="W11" s="15"/>
      <c r="X11" s="18"/>
      <c r="Y11" s="18"/>
    </row>
    <row r="12" spans="1:25" ht="38.25">
      <c r="A12" s="15">
        <v>6</v>
      </c>
      <c r="B12" s="17">
        <v>1</v>
      </c>
      <c r="C12" s="3" t="s">
        <v>77</v>
      </c>
      <c r="D12" s="3">
        <v>14.12</v>
      </c>
      <c r="E12" s="3" t="s">
        <v>59</v>
      </c>
      <c r="F12" s="4" t="s">
        <v>60</v>
      </c>
      <c r="G12" s="2" t="s">
        <v>49</v>
      </c>
      <c r="H12" s="15" t="s">
        <v>61</v>
      </c>
      <c r="I12" s="1" t="s">
        <v>42</v>
      </c>
      <c r="J12" s="6" t="s">
        <v>42</v>
      </c>
      <c r="K12" s="1" t="s">
        <v>43</v>
      </c>
      <c r="L12" s="17">
        <f t="shared" si="0"/>
        <v>30</v>
      </c>
      <c r="M12" s="15"/>
      <c r="N12" s="15"/>
      <c r="O12" s="15"/>
      <c r="P12" s="15"/>
      <c r="Q12" s="15"/>
      <c r="R12" s="15"/>
      <c r="S12" s="15">
        <v>30</v>
      </c>
      <c r="T12" s="15"/>
      <c r="U12" s="15"/>
      <c r="V12" s="15"/>
      <c r="W12" s="15"/>
      <c r="X12" s="18"/>
      <c r="Y12" s="18"/>
    </row>
    <row r="13" spans="1:25" ht="38.25">
      <c r="A13" s="15">
        <v>7</v>
      </c>
      <c r="B13" s="17">
        <v>1</v>
      </c>
      <c r="C13" s="3" t="s">
        <v>77</v>
      </c>
      <c r="D13" s="3">
        <v>14.12</v>
      </c>
      <c r="E13" s="3" t="s">
        <v>62</v>
      </c>
      <c r="F13" s="4" t="s">
        <v>63</v>
      </c>
      <c r="G13" s="2" t="s">
        <v>64</v>
      </c>
      <c r="H13" s="15" t="s">
        <v>44</v>
      </c>
      <c r="I13" s="1" t="s">
        <v>42</v>
      </c>
      <c r="J13" s="6" t="s">
        <v>42</v>
      </c>
      <c r="K13" s="1" t="s">
        <v>43</v>
      </c>
      <c r="L13" s="17">
        <f t="shared" si="0"/>
        <v>2</v>
      </c>
      <c r="M13" s="15"/>
      <c r="N13" s="15"/>
      <c r="O13" s="15"/>
      <c r="P13" s="15"/>
      <c r="Q13" s="15"/>
      <c r="R13" s="15"/>
      <c r="S13" s="15">
        <v>2</v>
      </c>
      <c r="T13" s="15"/>
      <c r="U13" s="15"/>
      <c r="V13" s="15"/>
      <c r="W13" s="15"/>
      <c r="X13" s="18"/>
      <c r="Y13" s="18"/>
    </row>
    <row r="14" spans="1:25" ht="38.25">
      <c r="A14" s="15">
        <v>8</v>
      </c>
      <c r="B14" s="17">
        <v>1</v>
      </c>
      <c r="C14" s="3" t="s">
        <v>77</v>
      </c>
      <c r="D14" s="3">
        <v>14.12</v>
      </c>
      <c r="E14" s="3" t="s">
        <v>65</v>
      </c>
      <c r="F14" s="4" t="s">
        <v>66</v>
      </c>
      <c r="G14" s="2" t="s">
        <v>64</v>
      </c>
      <c r="H14" s="15" t="s">
        <v>44</v>
      </c>
      <c r="I14" s="1" t="s">
        <v>42</v>
      </c>
      <c r="J14" s="6" t="s">
        <v>42</v>
      </c>
      <c r="K14" s="1" t="s">
        <v>43</v>
      </c>
      <c r="L14" s="17">
        <f t="shared" si="0"/>
        <v>20</v>
      </c>
      <c r="M14" s="15"/>
      <c r="N14" s="15"/>
      <c r="O14" s="15"/>
      <c r="P14" s="15"/>
      <c r="Q14" s="15"/>
      <c r="R14" s="15"/>
      <c r="S14" s="15">
        <v>20</v>
      </c>
      <c r="T14" s="15"/>
      <c r="U14" s="15"/>
      <c r="V14" s="15"/>
      <c r="W14" s="15"/>
      <c r="X14" s="18"/>
      <c r="Y14" s="18"/>
    </row>
    <row r="15" spans="1:25" ht="30.75" customHeight="1">
      <c r="A15" s="12" t="s">
        <v>45</v>
      </c>
      <c r="B15" s="13"/>
      <c r="C15" s="13"/>
      <c r="D15" s="13"/>
      <c r="E15" s="13"/>
      <c r="F15" s="14"/>
      <c r="G15" s="2"/>
      <c r="H15" s="15"/>
      <c r="I15" s="1"/>
      <c r="J15" s="6"/>
      <c r="K15" s="1"/>
      <c r="L15" s="17">
        <f>SUM(L7:L14)</f>
        <v>380</v>
      </c>
      <c r="M15" s="15"/>
      <c r="N15" s="15"/>
      <c r="O15" s="15"/>
      <c r="P15" s="15"/>
      <c r="Q15" s="15"/>
      <c r="R15" s="15"/>
      <c r="S15" s="15"/>
      <c r="T15" s="15"/>
      <c r="U15" s="15"/>
      <c r="V15" s="15"/>
      <c r="W15" s="15"/>
      <c r="X15" s="18"/>
      <c r="Y15" s="18"/>
    </row>
    <row r="16" spans="1:25" ht="51">
      <c r="A16" s="15">
        <v>1</v>
      </c>
      <c r="B16" s="17">
        <v>2</v>
      </c>
      <c r="C16" s="3" t="s">
        <v>78</v>
      </c>
      <c r="D16" s="3">
        <v>20.420000000000002</v>
      </c>
      <c r="E16" s="3" t="s">
        <v>67</v>
      </c>
      <c r="F16" s="4" t="s">
        <v>68</v>
      </c>
      <c r="G16" s="2" t="s">
        <v>69</v>
      </c>
      <c r="H16" s="15" t="s">
        <v>44</v>
      </c>
      <c r="I16" s="1" t="s">
        <v>42</v>
      </c>
      <c r="J16" s="6" t="s">
        <v>42</v>
      </c>
      <c r="K16" s="1" t="s">
        <v>43</v>
      </c>
      <c r="L16" s="17">
        <f t="shared" si="0"/>
        <v>1530</v>
      </c>
      <c r="M16" s="15"/>
      <c r="N16" s="15"/>
      <c r="O16" s="15"/>
      <c r="P16" s="15"/>
      <c r="Q16" s="15"/>
      <c r="R16" s="15"/>
      <c r="S16" s="15">
        <v>1530</v>
      </c>
      <c r="T16" s="15"/>
      <c r="U16" s="15"/>
      <c r="V16" s="15"/>
      <c r="W16" s="15"/>
      <c r="X16" s="18"/>
      <c r="Y16" s="18"/>
    </row>
    <row r="17" spans="1:25" ht="51">
      <c r="A17" s="15">
        <v>2</v>
      </c>
      <c r="B17" s="17">
        <v>2</v>
      </c>
      <c r="C17" s="3" t="s">
        <v>78</v>
      </c>
      <c r="D17" s="3">
        <v>20.420000000000002</v>
      </c>
      <c r="E17" s="3" t="s">
        <v>70</v>
      </c>
      <c r="F17" s="4" t="s">
        <v>71</v>
      </c>
      <c r="G17" s="2" t="s">
        <v>69</v>
      </c>
      <c r="H17" s="15" t="s">
        <v>44</v>
      </c>
      <c r="I17" s="1" t="s">
        <v>42</v>
      </c>
      <c r="J17" s="6" t="s">
        <v>42</v>
      </c>
      <c r="K17" s="1" t="s">
        <v>43</v>
      </c>
      <c r="L17" s="17">
        <f t="shared" si="0"/>
        <v>1750</v>
      </c>
      <c r="M17" s="15"/>
      <c r="N17" s="15"/>
      <c r="O17" s="15"/>
      <c r="P17" s="15"/>
      <c r="Q17" s="15"/>
      <c r="R17" s="15"/>
      <c r="S17" s="15">
        <v>1750</v>
      </c>
      <c r="T17" s="15"/>
      <c r="U17" s="15"/>
      <c r="V17" s="15"/>
      <c r="W17" s="15"/>
      <c r="X17" s="18"/>
      <c r="Y17" s="18"/>
    </row>
    <row r="18" spans="1:25" ht="38.25">
      <c r="A18" s="15">
        <v>3</v>
      </c>
      <c r="B18" s="17">
        <v>2</v>
      </c>
      <c r="C18" s="3" t="s">
        <v>78</v>
      </c>
      <c r="D18" s="3">
        <v>20.420000000000002</v>
      </c>
      <c r="E18" s="3" t="s">
        <v>72</v>
      </c>
      <c r="F18" s="4" t="s">
        <v>73</v>
      </c>
      <c r="G18" s="2" t="s">
        <v>74</v>
      </c>
      <c r="H18" s="15" t="s">
        <v>44</v>
      </c>
      <c r="I18" s="1" t="s">
        <v>42</v>
      </c>
      <c r="J18" s="6" t="s">
        <v>42</v>
      </c>
      <c r="K18" s="1" t="s">
        <v>43</v>
      </c>
      <c r="L18" s="17">
        <f t="shared" si="0"/>
        <v>1620</v>
      </c>
      <c r="M18" s="15"/>
      <c r="N18" s="15"/>
      <c r="O18" s="15"/>
      <c r="P18" s="15"/>
      <c r="Q18" s="15"/>
      <c r="R18" s="15"/>
      <c r="S18" s="15">
        <v>1620</v>
      </c>
      <c r="T18" s="15"/>
      <c r="U18" s="15"/>
      <c r="V18" s="15"/>
      <c r="W18" s="15"/>
      <c r="X18" s="18"/>
      <c r="Y18" s="18"/>
    </row>
    <row r="19" spans="1:25" ht="38.25">
      <c r="A19" s="15">
        <v>4</v>
      </c>
      <c r="B19" s="17">
        <v>2</v>
      </c>
      <c r="C19" s="3" t="s">
        <v>78</v>
      </c>
      <c r="D19" s="3">
        <v>20.420000000000002</v>
      </c>
      <c r="E19" s="3" t="s">
        <v>75</v>
      </c>
      <c r="F19" s="4" t="s">
        <v>76</v>
      </c>
      <c r="G19" s="2" t="s">
        <v>49</v>
      </c>
      <c r="H19" s="15" t="s">
        <v>44</v>
      </c>
      <c r="I19" s="1" t="s">
        <v>42</v>
      </c>
      <c r="J19" s="6" t="s">
        <v>42</v>
      </c>
      <c r="K19" s="1" t="s">
        <v>43</v>
      </c>
      <c r="L19" s="17">
        <f t="shared" si="0"/>
        <v>5400</v>
      </c>
      <c r="M19" s="15"/>
      <c r="N19" s="15"/>
      <c r="O19" s="15"/>
      <c r="P19" s="15"/>
      <c r="Q19" s="15"/>
      <c r="R19" s="15"/>
      <c r="S19" s="15">
        <v>5400</v>
      </c>
      <c r="T19" s="15"/>
      <c r="U19" s="15"/>
      <c r="V19" s="15"/>
      <c r="W19" s="15"/>
      <c r="X19" s="18"/>
      <c r="Y19" s="18"/>
    </row>
    <row r="20" spans="1:25" ht="30.75" customHeight="1">
      <c r="A20" s="12" t="s">
        <v>46</v>
      </c>
      <c r="B20" s="13"/>
      <c r="C20" s="13"/>
      <c r="D20" s="13"/>
      <c r="E20" s="13"/>
      <c r="F20" s="14"/>
      <c r="G20" s="3"/>
      <c r="H20" s="15"/>
      <c r="I20" s="7"/>
      <c r="J20" s="16"/>
      <c r="K20" s="7"/>
      <c r="L20" s="17">
        <f>SUM(L16:L19)</f>
        <v>10300</v>
      </c>
      <c r="M20" s="15"/>
      <c r="N20" s="15"/>
      <c r="O20" s="15"/>
      <c r="P20" s="15"/>
      <c r="Q20" s="15"/>
      <c r="R20" s="15"/>
      <c r="S20" s="15"/>
      <c r="T20" s="15"/>
      <c r="U20" s="15"/>
      <c r="V20" s="15"/>
      <c r="W20" s="15"/>
      <c r="X20" s="18"/>
      <c r="Y20" s="18"/>
    </row>
    <row r="21" spans="1:25" ht="30" customHeight="1">
      <c r="A21" s="32" t="s">
        <v>0</v>
      </c>
      <c r="B21" s="32"/>
      <c r="C21" s="32"/>
      <c r="D21" s="32"/>
      <c r="E21" s="32"/>
      <c r="F21" s="32"/>
      <c r="G21" s="32"/>
      <c r="H21" s="32"/>
      <c r="I21" s="32"/>
      <c r="J21" s="32"/>
      <c r="K21" s="32"/>
      <c r="L21" s="33">
        <f>SUM(L15+L20)</f>
        <v>10680</v>
      </c>
      <c r="M21" s="33"/>
      <c r="N21" s="33"/>
      <c r="O21" s="33"/>
      <c r="P21" s="33"/>
      <c r="Q21" s="33"/>
      <c r="R21" s="33"/>
      <c r="S21" s="33"/>
      <c r="T21" s="33"/>
      <c r="U21" s="33"/>
      <c r="V21" s="33"/>
      <c r="W21" s="33"/>
      <c r="X21" s="34"/>
      <c r="Y21" s="34"/>
    </row>
    <row r="23" spans="1:25" ht="74.25" customHeight="1">
      <c r="A23" s="8" t="s">
        <v>37</v>
      </c>
      <c r="B23" s="8"/>
      <c r="C23" s="8"/>
      <c r="D23" s="9" t="s">
        <v>23</v>
      </c>
      <c r="E23" s="9"/>
      <c r="F23" s="9"/>
      <c r="G23" s="9"/>
      <c r="H23" s="9"/>
      <c r="I23" s="9"/>
      <c r="J23" s="9"/>
      <c r="K23" s="9"/>
      <c r="L23" s="9"/>
      <c r="M23" s="9"/>
      <c r="N23" s="9"/>
      <c r="O23" s="9"/>
      <c r="P23" s="9"/>
      <c r="Q23" s="9"/>
      <c r="R23" s="9"/>
      <c r="S23" s="9"/>
      <c r="T23" s="9"/>
      <c r="U23" s="9"/>
      <c r="V23" s="9"/>
      <c r="W23" s="9"/>
      <c r="X23" s="9"/>
      <c r="Y23" s="9"/>
    </row>
    <row r="24" spans="1:25" ht="59.25" customHeight="1">
      <c r="A24" s="8" t="s">
        <v>30</v>
      </c>
      <c r="B24" s="8"/>
      <c r="C24" s="8"/>
      <c r="D24" s="9" t="s">
        <v>29</v>
      </c>
      <c r="E24" s="9"/>
      <c r="F24" s="9"/>
      <c r="G24" s="9"/>
      <c r="H24" s="9"/>
      <c r="I24" s="9"/>
      <c r="J24" s="9"/>
      <c r="K24" s="9"/>
      <c r="L24" s="9"/>
      <c r="M24" s="9"/>
      <c r="N24" s="9"/>
      <c r="O24" s="9"/>
      <c r="P24" s="9"/>
      <c r="Q24" s="9"/>
      <c r="R24" s="9"/>
      <c r="S24" s="9"/>
      <c r="T24" s="9"/>
      <c r="U24" s="9"/>
      <c r="V24" s="9"/>
      <c r="W24" s="9"/>
      <c r="X24" s="9"/>
      <c r="Y24" s="9"/>
    </row>
    <row r="25" spans="1:25" ht="54" customHeight="1">
      <c r="A25" s="8" t="s">
        <v>32</v>
      </c>
      <c r="B25" s="8"/>
      <c r="C25" s="8"/>
      <c r="D25" s="9" t="s">
        <v>31</v>
      </c>
      <c r="E25" s="9"/>
      <c r="F25" s="9"/>
      <c r="G25" s="9"/>
      <c r="H25" s="9"/>
      <c r="I25" s="9"/>
      <c r="J25" s="9"/>
      <c r="K25" s="9"/>
      <c r="L25" s="9"/>
      <c r="M25" s="9"/>
      <c r="N25" s="9"/>
      <c r="O25" s="9"/>
      <c r="P25" s="9"/>
      <c r="Q25" s="9"/>
      <c r="R25" s="9"/>
      <c r="S25" s="9"/>
      <c r="T25" s="9"/>
      <c r="U25" s="9"/>
      <c r="V25" s="9"/>
      <c r="W25" s="9"/>
      <c r="X25" s="9"/>
      <c r="Y25" s="9"/>
    </row>
    <row r="26" spans="1:25" ht="47.25" customHeight="1">
      <c r="A26" s="8" t="s">
        <v>33</v>
      </c>
      <c r="B26" s="8"/>
      <c r="C26" s="8"/>
      <c r="D26" s="9" t="s">
        <v>28</v>
      </c>
      <c r="E26" s="9"/>
      <c r="F26" s="9"/>
      <c r="G26" s="9"/>
      <c r="H26" s="9"/>
      <c r="I26" s="9"/>
      <c r="J26" s="9"/>
      <c r="K26" s="9"/>
      <c r="L26" s="9"/>
      <c r="M26" s="9"/>
      <c r="N26" s="9"/>
      <c r="O26" s="9"/>
      <c r="P26" s="9"/>
      <c r="Q26" s="9"/>
      <c r="R26" s="9"/>
      <c r="S26" s="9"/>
      <c r="T26" s="9"/>
      <c r="U26" s="9"/>
      <c r="V26" s="9"/>
      <c r="W26" s="9"/>
      <c r="X26" s="9"/>
      <c r="Y26" s="9"/>
    </row>
    <row r="27" spans="1:25" ht="227.25" customHeight="1">
      <c r="A27" s="10" t="s">
        <v>34</v>
      </c>
      <c r="B27" s="10"/>
      <c r="C27" s="10"/>
      <c r="D27" s="11" t="s">
        <v>35</v>
      </c>
      <c r="E27" s="11"/>
      <c r="F27" s="11"/>
      <c r="G27" s="11"/>
      <c r="H27" s="11"/>
      <c r="I27" s="11"/>
      <c r="J27" s="11"/>
      <c r="K27" s="11"/>
      <c r="L27" s="11"/>
      <c r="M27" s="11"/>
      <c r="N27" s="11"/>
      <c r="O27" s="11"/>
      <c r="P27" s="11"/>
      <c r="Q27" s="11"/>
      <c r="R27" s="11"/>
      <c r="S27" s="11"/>
      <c r="T27" s="11"/>
      <c r="U27" s="11"/>
      <c r="V27" s="11"/>
      <c r="W27" s="11"/>
      <c r="X27" s="11"/>
      <c r="Y27" s="11"/>
    </row>
    <row r="28" spans="1:25" ht="108.75" customHeight="1">
      <c r="A28" s="10" t="s">
        <v>36</v>
      </c>
      <c r="B28" s="10"/>
      <c r="C28" s="10"/>
      <c r="D28" s="11" t="s">
        <v>38</v>
      </c>
      <c r="E28" s="11"/>
      <c r="F28" s="11"/>
      <c r="G28" s="11"/>
      <c r="H28" s="11"/>
      <c r="I28" s="11"/>
      <c r="J28" s="11"/>
      <c r="K28" s="11"/>
      <c r="L28" s="11"/>
      <c r="M28" s="11"/>
      <c r="N28" s="11"/>
      <c r="O28" s="11"/>
      <c r="P28" s="11"/>
      <c r="Q28" s="11"/>
      <c r="R28" s="11"/>
      <c r="S28" s="11"/>
      <c r="T28" s="11"/>
      <c r="U28" s="11"/>
      <c r="V28" s="11"/>
      <c r="W28" s="11"/>
      <c r="X28" s="11"/>
      <c r="Y28" s="11"/>
    </row>
  </sheetData>
  <mergeCells count="18">
    <mergeCell ref="A28:C28"/>
    <mergeCell ref="D28:Y28"/>
    <mergeCell ref="A26:C26"/>
    <mergeCell ref="A24:C24"/>
    <mergeCell ref="A27:C27"/>
    <mergeCell ref="D27:Y27"/>
    <mergeCell ref="D24:Y24"/>
    <mergeCell ref="D25:Y25"/>
    <mergeCell ref="D26:Y26"/>
    <mergeCell ref="E3:L3"/>
    <mergeCell ref="Y4:Y5"/>
    <mergeCell ref="A23:C23"/>
    <mergeCell ref="A25:C25"/>
    <mergeCell ref="M4:X4"/>
    <mergeCell ref="A21:K21"/>
    <mergeCell ref="D23:Y23"/>
    <mergeCell ref="A15:F15"/>
    <mergeCell ref="A20:F20"/>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2019-05-23T05:57:59Z</dcterms:modified>
</cp:coreProperties>
</file>